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93b2f922ed5c9e7/KARIM BISNIS/DKM CBR 2/TPQ AS SALIM/"/>
    </mc:Choice>
  </mc:AlternateContent>
  <xr:revisionPtr revIDLastSave="73" documentId="13_ncr:1_{5779DF04-4A39-4D81-8347-B6BF3CA1B16B}" xr6:coauthVersionLast="47" xr6:coauthVersionMax="47" xr10:uidLastSave="{54873843-2101-44D7-AFBA-5204B9879DBB}"/>
  <bookViews>
    <workbookView xWindow="-108" yWindow="-108" windowWidth="23256" windowHeight="12816" activeTab="1" xr2:uid="{40D6BBF7-4667-482A-B166-7D4160510C3C}"/>
  </bookViews>
  <sheets>
    <sheet name="AGUSTUS" sheetId="1" r:id="rId1"/>
    <sheet name="SEPTEMB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0" i="2" l="1"/>
  <c r="F41" i="2"/>
  <c r="F44" i="2" s="1"/>
  <c r="K27" i="2"/>
  <c r="F36" i="2" s="1"/>
  <c r="J27" i="2"/>
  <c r="F35" i="2" s="1"/>
  <c r="I27" i="2"/>
  <c r="F34" i="2" s="1"/>
  <c r="H27" i="2"/>
  <c r="G27" i="2"/>
  <c r="P37" i="1"/>
  <c r="P36" i="1"/>
  <c r="P35" i="1"/>
  <c r="P34" i="1"/>
  <c r="P33" i="1"/>
  <c r="U27" i="1"/>
  <c r="T27" i="1"/>
  <c r="S27" i="1"/>
  <c r="R27" i="1"/>
  <c r="F33" i="2" l="1"/>
  <c r="F37" i="2" s="1"/>
  <c r="F43" i="2" s="1"/>
  <c r="F45" i="2" s="1"/>
  <c r="Q27" i="1"/>
  <c r="P41" i="1"/>
  <c r="P44" i="1" s="1"/>
  <c r="E39" i="1"/>
  <c r="E42" i="1" s="1"/>
  <c r="H26" i="1"/>
  <c r="G26" i="1"/>
  <c r="P43" i="1" l="1"/>
  <c r="P45" i="1" s="1"/>
  <c r="G28" i="1"/>
  <c r="E33" i="1" s="1"/>
  <c r="E35" i="1" s="1"/>
  <c r="E41" i="1" s="1"/>
  <c r="E43" i="1" s="1"/>
</calcChain>
</file>

<file path=xl/sharedStrings.xml><?xml version="1.0" encoding="utf-8"?>
<sst xmlns="http://schemas.openxmlformats.org/spreadsheetml/2006/main" count="254" uniqueCount="72">
  <si>
    <t>NAMA</t>
  </si>
  <si>
    <t>ADA</t>
  </si>
  <si>
    <t>TIDAK</t>
  </si>
  <si>
    <t>NO</t>
  </si>
  <si>
    <t>Sabrina Salsabila</t>
  </si>
  <si>
    <t>KARTU INFAQ</t>
  </si>
  <si>
    <t>√</t>
  </si>
  <si>
    <t>Khumairah Prili</t>
  </si>
  <si>
    <t>Sheza Arsyilla</t>
  </si>
  <si>
    <t>Fathia Maulana</t>
  </si>
  <si>
    <t>Habizar Pradana</t>
  </si>
  <si>
    <t>Aisyah Rusdah</t>
  </si>
  <si>
    <t>Ahmad Rizaldy</t>
  </si>
  <si>
    <t>Annasya Shakila</t>
  </si>
  <si>
    <t>Rizqiana Putri M</t>
  </si>
  <si>
    <t>Almaida Ahra</t>
  </si>
  <si>
    <t>TOTAL</t>
  </si>
  <si>
    <t>Salwa Kirana</t>
  </si>
  <si>
    <t>Shakila Milan</t>
  </si>
  <si>
    <t>Aisyah Nuha</t>
  </si>
  <si>
    <t>Faezia Mahreen</t>
  </si>
  <si>
    <t>Azzam Kenzie</t>
  </si>
  <si>
    <t>GRAND TOTAL</t>
  </si>
  <si>
    <t>UANG CASH (Karim)</t>
  </si>
  <si>
    <t>Abidzar Al-Ghifari</t>
  </si>
  <si>
    <t>Keenan Syabil Alkatiri</t>
  </si>
  <si>
    <t>Adeeva Zeldan Sutrisno</t>
  </si>
  <si>
    <t>Shafa Aulia Putri Setiawan</t>
  </si>
  <si>
    <t>Muhamad Fathir al Rizki</t>
  </si>
  <si>
    <t>PEMASUKAN</t>
  </si>
  <si>
    <t>PENGELUARAN</t>
  </si>
  <si>
    <t>SISA INFAQ</t>
  </si>
  <si>
    <t>-</t>
  </si>
  <si>
    <t>Infaq</t>
  </si>
  <si>
    <t>Sumbangan</t>
  </si>
  <si>
    <t>Bisaroh 2 ustadzah</t>
  </si>
  <si>
    <t>Pembelian lainnya</t>
  </si>
  <si>
    <t>+</t>
  </si>
  <si>
    <t>Total</t>
  </si>
  <si>
    <t>Pemasukan</t>
  </si>
  <si>
    <t>Pengeluaran</t>
  </si>
  <si>
    <t>Sisa</t>
  </si>
  <si>
    <t>Ezra Arkana A.</t>
  </si>
  <si>
    <t>Gratis</t>
  </si>
  <si>
    <t>2 anak 1 KK</t>
  </si>
  <si>
    <t>INFAQ PERIODE BULAN JULI 2026</t>
  </si>
  <si>
    <t>REK TPQ</t>
  </si>
  <si>
    <t xml:space="preserve">Sisa Infaq keseluruhan ada pada rekening TPQ </t>
  </si>
  <si>
    <t>INFAQ BULAN AGUSTUS</t>
  </si>
  <si>
    <t>SUDAH SETOR</t>
  </si>
  <si>
    <t>Kartu blm dikumpulkan</t>
  </si>
  <si>
    <t>PENTING : Kartu yang masih dirumah agar sore ini disetorkan ke Guru.</t>
  </si>
  <si>
    <t>Baru mulai, Belum dapat kartu</t>
  </si>
  <si>
    <t>PERIODE PEMBAYARAN BULAN AGUSTUS 2026</t>
  </si>
  <si>
    <t>Aisyah Nuha Zahira</t>
  </si>
  <si>
    <t>Azzam Kenzie Hmizan</t>
  </si>
  <si>
    <t>Azzam Kenzie Hamizan</t>
  </si>
  <si>
    <t>off bentrok dengan ekstra di sekolah</t>
  </si>
  <si>
    <t>+ bln september</t>
  </si>
  <si>
    <t>Subsidi, Kondisi orang tua (PHK)</t>
  </si>
  <si>
    <t>Subsidi, kondisi orang tua(Single)</t>
  </si>
  <si>
    <t>SUMBANGAN</t>
  </si>
  <si>
    <t>Infaq Agustus</t>
  </si>
  <si>
    <t>Infaq Lewat</t>
  </si>
  <si>
    <t xml:space="preserve">Infaq Maju </t>
  </si>
  <si>
    <t>INFAQ LEWAT</t>
  </si>
  <si>
    <t>INFAQ MAJU</t>
  </si>
  <si>
    <t>PERIODE PEMBAYARAN BULAN GUSTUS 2026</t>
  </si>
  <si>
    <t>PERIODE PEMBAYARAN BULAN SEPTEMBER 2026</t>
  </si>
  <si>
    <t>KETERANGAN</t>
  </si>
  <si>
    <t>OFF, kegiatan ekstra sekolahan</t>
  </si>
  <si>
    <t>Infaq 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</si>
</sst>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p&quot;* #,##0.00_-;\-&quot;Rp&quot;* #,##0.00_-;_-&quot;Rp&quot;* &quot;-&quot;??_-;_-@_-"/>
    <numFmt numFmtId="164" formatCode="_-&quot;Rp&quot;* #,##0_-;\-&quot;Rp&quot;* #,##0_-;_-&quot;Rp&quot;* &quot;-&quot;??_-;_-@_-"/>
  </numFmts>
  <fonts count="11" x14ac:knownFonts="1">
    <font>
      <sz val="11"/>
      <color theme="1"/>
      <name val="Aptos Narrow"/>
      <family val="2"/>
      <charset val="1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u val="singleAccounting"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2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/>
    <xf numFmtId="164" fontId="1" fillId="0" borderId="0" xfId="0" applyNumberFormat="1" applyFont="1"/>
    <xf numFmtId="0" fontId="0" fillId="0" borderId="1" xfId="0" applyBorder="1" applyAlignment="1">
      <alignment horizontal="center"/>
    </xf>
    <xf numFmtId="0" fontId="4" fillId="0" borderId="0" xfId="0" applyFont="1"/>
    <xf numFmtId="0" fontId="5" fillId="0" borderId="0" xfId="0" applyFont="1"/>
    <xf numFmtId="164" fontId="6" fillId="0" borderId="0" xfId="0" applyNumberFormat="1" applyFont="1"/>
    <xf numFmtId="0" fontId="0" fillId="0" borderId="4" xfId="0" applyBorder="1" applyAlignment="1">
      <alignment horizontal="center" vertical="center"/>
    </xf>
    <xf numFmtId="0" fontId="0" fillId="0" borderId="6" xfId="0" applyBorder="1"/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wrapText="1"/>
    </xf>
    <xf numFmtId="0" fontId="8" fillId="0" borderId="0" xfId="0" applyFont="1"/>
    <xf numFmtId="164" fontId="0" fillId="0" borderId="0" xfId="0" applyNumberFormat="1"/>
    <xf numFmtId="44" fontId="0" fillId="0" borderId="0" xfId="0" applyNumberFormat="1"/>
    <xf numFmtId="164" fontId="1" fillId="0" borderId="2" xfId="0" applyNumberFormat="1" applyFont="1" applyBorder="1"/>
    <xf numFmtId="0" fontId="1" fillId="0" borderId="0" xfId="0" applyFont="1"/>
    <xf numFmtId="0" fontId="1" fillId="0" borderId="0" xfId="0" quotePrefix="1" applyFont="1"/>
    <xf numFmtId="0" fontId="0" fillId="0" borderId="5" xfId="0" applyBorder="1"/>
    <xf numFmtId="0" fontId="8" fillId="0" borderId="0" xfId="0" quotePrefix="1" applyFont="1"/>
    <xf numFmtId="0" fontId="8" fillId="0" borderId="0" xfId="0" applyFont="1" applyAlignment="1">
      <alignment horizontal="left" wrapText="1"/>
    </xf>
    <xf numFmtId="164" fontId="1" fillId="0" borderId="1" xfId="0" applyNumberFormat="1" applyFont="1" applyBorder="1"/>
    <xf numFmtId="164" fontId="4" fillId="0" borderId="1" xfId="0" applyNumberFormat="1" applyFont="1" applyBorder="1"/>
    <xf numFmtId="0" fontId="1" fillId="0" borderId="1" xfId="0" applyFont="1" applyBorder="1"/>
    <xf numFmtId="0" fontId="0" fillId="2" borderId="4" xfId="0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/>
    <xf numFmtId="164" fontId="0" fillId="2" borderId="1" xfId="0" applyNumberFormat="1" applyFill="1" applyBorder="1"/>
    <xf numFmtId="0" fontId="1" fillId="0" borderId="0" xfId="0" applyFont="1" applyAlignment="1">
      <alignment horizontal="left"/>
    </xf>
    <xf numFmtId="0" fontId="0" fillId="0" borderId="0" xfId="0" quotePrefix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0" fillId="0" borderId="12" xfId="0" applyBorder="1"/>
    <xf numFmtId="0" fontId="0" fillId="0" borderId="13" xfId="0" applyBorder="1"/>
    <xf numFmtId="0" fontId="0" fillId="0" borderId="16" xfId="0" applyBorder="1"/>
    <xf numFmtId="0" fontId="0" fillId="0" borderId="15" xfId="0" applyBorder="1"/>
    <xf numFmtId="0" fontId="1" fillId="0" borderId="16" xfId="0" applyFont="1" applyBorder="1"/>
    <xf numFmtId="0" fontId="1" fillId="0" borderId="16" xfId="0" quotePrefix="1" applyFon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2" xfId="0" applyFont="1" applyBorder="1" applyAlignment="1">
      <alignment horizontal="right"/>
    </xf>
    <xf numFmtId="0" fontId="1" fillId="0" borderId="14" xfId="0" applyFont="1" applyBorder="1" applyAlignment="1">
      <alignment horizontal="center"/>
    </xf>
    <xf numFmtId="0" fontId="5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164" fontId="9" fillId="0" borderId="1" xfId="0" applyNumberFormat="1" applyFont="1" applyBorder="1" applyAlignment="1">
      <alignment vertical="center"/>
    </xf>
    <xf numFmtId="0" fontId="8" fillId="0" borderId="1" xfId="0" quotePrefix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39BD6-D341-4BFC-B531-0BEE2FA24C7C}">
  <dimension ref="C2:V80"/>
  <sheetViews>
    <sheetView showGridLines="0" topLeftCell="H19" workbookViewId="0">
      <selection activeCell="I37" sqref="I37"/>
    </sheetView>
  </sheetViews>
  <sheetFormatPr defaultRowHeight="14.4" x14ac:dyDescent="0.3"/>
  <cols>
    <col min="1" max="1" width="13.5546875" customWidth="1"/>
    <col min="2" max="2" width="2.5546875" customWidth="1"/>
    <col min="3" max="3" width="4" customWidth="1"/>
    <col min="4" max="4" width="27.109375" customWidth="1"/>
    <col min="5" max="5" width="11.109375" bestFit="1" customWidth="1"/>
    <col min="6" max="6" width="5.88671875" bestFit="1" customWidth="1"/>
    <col min="7" max="7" width="13.6640625" bestFit="1" customWidth="1"/>
    <col min="8" max="8" width="13.6640625" customWidth="1"/>
    <col min="9" max="9" width="11" customWidth="1"/>
    <col min="12" max="12" width="3.44140625" customWidth="1"/>
    <col min="14" max="14" width="25.33203125" customWidth="1"/>
    <col min="15" max="15" width="12.5546875" bestFit="1" customWidth="1"/>
    <col min="16" max="16" width="5.88671875" bestFit="1" customWidth="1"/>
    <col min="17" max="17" width="12.44140625" customWidth="1"/>
    <col min="18" max="18" width="13.77734375" bestFit="1" customWidth="1"/>
    <col min="19" max="21" width="13.77734375" customWidth="1"/>
    <col min="22" max="22" width="10.5546875" bestFit="1" customWidth="1"/>
  </cols>
  <sheetData>
    <row r="2" spans="3:22" ht="15.6" customHeight="1" x14ac:dyDescent="0.3">
      <c r="C2" s="78" t="s">
        <v>45</v>
      </c>
      <c r="D2" s="78"/>
      <c r="E2" s="78"/>
      <c r="F2" s="78"/>
      <c r="G2" s="78"/>
      <c r="H2" s="78"/>
      <c r="M2" s="58" t="s">
        <v>67</v>
      </c>
      <c r="N2" s="59"/>
      <c r="O2" s="59"/>
      <c r="P2" s="59"/>
      <c r="Q2" s="59"/>
      <c r="R2" s="59"/>
      <c r="S2" s="59"/>
      <c r="T2" s="59"/>
      <c r="U2" s="60"/>
    </row>
    <row r="3" spans="3:22" ht="15.6" customHeight="1" x14ac:dyDescent="0.3">
      <c r="C3" s="62"/>
      <c r="D3" s="62"/>
      <c r="E3" s="62"/>
      <c r="F3" s="62"/>
      <c r="G3" s="62"/>
      <c r="H3" s="62"/>
      <c r="M3" s="61"/>
      <c r="N3" s="62"/>
      <c r="O3" s="62"/>
      <c r="P3" s="62"/>
      <c r="Q3" s="62"/>
      <c r="R3" s="62"/>
      <c r="S3" s="62"/>
      <c r="T3" s="62"/>
      <c r="U3" s="63"/>
    </row>
    <row r="4" spans="3:22" x14ac:dyDescent="0.3">
      <c r="C4" s="56" t="s">
        <v>3</v>
      </c>
      <c r="D4" s="56" t="s">
        <v>0</v>
      </c>
      <c r="E4" s="56" t="s">
        <v>5</v>
      </c>
      <c r="F4" s="56"/>
      <c r="G4" s="57" t="s">
        <v>23</v>
      </c>
      <c r="H4" s="56" t="s">
        <v>46</v>
      </c>
      <c r="M4" s="56" t="s">
        <v>3</v>
      </c>
      <c r="N4" s="56" t="s">
        <v>0</v>
      </c>
      <c r="O4" s="56" t="s">
        <v>5</v>
      </c>
      <c r="P4" s="56"/>
      <c r="Q4" s="57" t="s">
        <v>23</v>
      </c>
      <c r="R4" s="56" t="s">
        <v>46</v>
      </c>
      <c r="S4" s="64" t="s">
        <v>65</v>
      </c>
      <c r="T4" s="64" t="s">
        <v>66</v>
      </c>
      <c r="U4" s="56" t="s">
        <v>61</v>
      </c>
    </row>
    <row r="5" spans="3:22" x14ac:dyDescent="0.3">
      <c r="C5" s="56"/>
      <c r="D5" s="56"/>
      <c r="E5" s="2" t="s">
        <v>1</v>
      </c>
      <c r="F5" s="2" t="s">
        <v>2</v>
      </c>
      <c r="G5" s="57"/>
      <c r="H5" s="56"/>
      <c r="M5" s="56"/>
      <c r="N5" s="56"/>
      <c r="O5" s="2" t="s">
        <v>1</v>
      </c>
      <c r="P5" s="2" t="s">
        <v>2</v>
      </c>
      <c r="Q5" s="57"/>
      <c r="R5" s="56"/>
      <c r="S5" s="65"/>
      <c r="T5" s="65"/>
      <c r="U5" s="56"/>
    </row>
    <row r="6" spans="3:22" x14ac:dyDescent="0.3">
      <c r="C6" s="4">
        <v>1</v>
      </c>
      <c r="D6" s="1" t="s">
        <v>4</v>
      </c>
      <c r="E6" s="3" t="s">
        <v>6</v>
      </c>
      <c r="F6" s="1"/>
      <c r="G6" s="5">
        <v>40000</v>
      </c>
      <c r="H6" s="5"/>
      <c r="I6" s="9" t="s">
        <v>44</v>
      </c>
      <c r="M6" s="4">
        <v>1</v>
      </c>
      <c r="N6" s="1" t="s">
        <v>4</v>
      </c>
      <c r="O6" s="3" t="s">
        <v>6</v>
      </c>
      <c r="P6" s="1"/>
      <c r="Q6" s="5">
        <v>40000</v>
      </c>
      <c r="R6" s="5"/>
      <c r="S6" s="5"/>
      <c r="T6" s="5"/>
      <c r="U6" s="5"/>
      <c r="V6" s="9" t="s">
        <v>44</v>
      </c>
    </row>
    <row r="7" spans="3:22" x14ac:dyDescent="0.3">
      <c r="C7" s="4">
        <v>2</v>
      </c>
      <c r="D7" s="1" t="s">
        <v>17</v>
      </c>
      <c r="E7" s="3" t="s">
        <v>6</v>
      </c>
      <c r="F7" s="7"/>
      <c r="G7" s="5">
        <v>40000</v>
      </c>
      <c r="H7" s="5"/>
      <c r="I7" s="9" t="s">
        <v>44</v>
      </c>
      <c r="M7" s="4">
        <v>2</v>
      </c>
      <c r="N7" s="1" t="s">
        <v>17</v>
      </c>
      <c r="O7" s="3" t="s">
        <v>6</v>
      </c>
      <c r="P7" s="7"/>
      <c r="Q7" s="5">
        <v>40000</v>
      </c>
      <c r="R7" s="5"/>
      <c r="S7" s="5"/>
      <c r="T7" s="5"/>
      <c r="U7" s="5"/>
      <c r="V7" s="9" t="s">
        <v>44</v>
      </c>
    </row>
    <row r="8" spans="3:22" x14ac:dyDescent="0.3">
      <c r="C8" s="4">
        <v>3</v>
      </c>
      <c r="D8" s="1" t="s">
        <v>7</v>
      </c>
      <c r="E8" s="3" t="s">
        <v>6</v>
      </c>
      <c r="F8" s="1"/>
      <c r="G8" s="5">
        <v>50000</v>
      </c>
      <c r="H8" s="5"/>
      <c r="M8" s="4">
        <v>3</v>
      </c>
      <c r="N8" s="1" t="s">
        <v>7</v>
      </c>
      <c r="O8" s="3"/>
      <c r="P8" s="1"/>
      <c r="Q8" s="5"/>
      <c r="R8" s="5">
        <v>0</v>
      </c>
      <c r="S8" s="5"/>
      <c r="T8" s="5"/>
      <c r="U8" s="5"/>
      <c r="V8" t="s">
        <v>60</v>
      </c>
    </row>
    <row r="9" spans="3:22" x14ac:dyDescent="0.3">
      <c r="C9" s="4">
        <v>4</v>
      </c>
      <c r="D9" s="1" t="s">
        <v>8</v>
      </c>
      <c r="E9" s="3" t="s">
        <v>6</v>
      </c>
      <c r="F9" s="1"/>
      <c r="G9" s="5">
        <v>50000</v>
      </c>
      <c r="H9" s="5"/>
      <c r="I9" s="8"/>
      <c r="M9" s="4">
        <v>4</v>
      </c>
      <c r="N9" s="1" t="s">
        <v>8</v>
      </c>
      <c r="O9" s="3" t="s">
        <v>6</v>
      </c>
      <c r="P9" s="1"/>
      <c r="Q9" s="5"/>
      <c r="R9" s="5">
        <v>50000</v>
      </c>
      <c r="S9" s="5"/>
      <c r="T9" s="5"/>
      <c r="U9" s="5"/>
    </row>
    <row r="10" spans="3:22" x14ac:dyDescent="0.3">
      <c r="C10" s="4">
        <v>5</v>
      </c>
      <c r="D10" s="1" t="s">
        <v>9</v>
      </c>
      <c r="E10" s="3" t="s">
        <v>6</v>
      </c>
      <c r="F10" s="1"/>
      <c r="G10" s="5">
        <v>50000</v>
      </c>
      <c r="H10" s="5"/>
      <c r="I10" s="8"/>
      <c r="M10" s="4">
        <v>5</v>
      </c>
      <c r="N10" s="1" t="s">
        <v>9</v>
      </c>
      <c r="O10" s="3"/>
      <c r="P10" s="1"/>
      <c r="Q10" s="5"/>
      <c r="R10" s="5">
        <v>50000</v>
      </c>
      <c r="S10" s="5"/>
      <c r="T10" s="5"/>
      <c r="U10" s="5">
        <v>25000</v>
      </c>
    </row>
    <row r="11" spans="3:22" x14ac:dyDescent="0.3">
      <c r="C11" s="4">
        <v>6</v>
      </c>
      <c r="D11" s="1" t="s">
        <v>10</v>
      </c>
      <c r="E11" s="3" t="s">
        <v>6</v>
      </c>
      <c r="F11" s="1"/>
      <c r="G11" s="5"/>
      <c r="H11" s="5">
        <v>50000</v>
      </c>
      <c r="I11" s="9"/>
      <c r="M11" s="4">
        <v>6</v>
      </c>
      <c r="N11" s="1" t="s">
        <v>10</v>
      </c>
      <c r="O11" s="3" t="s">
        <v>6</v>
      </c>
      <c r="P11" s="1"/>
      <c r="Q11" s="5"/>
      <c r="R11" s="5">
        <v>50000</v>
      </c>
      <c r="S11" s="5"/>
      <c r="T11" s="5"/>
      <c r="U11" s="5"/>
    </row>
    <row r="12" spans="3:22" x14ac:dyDescent="0.3">
      <c r="C12" s="4">
        <v>7</v>
      </c>
      <c r="D12" s="1" t="s">
        <v>11</v>
      </c>
      <c r="E12" s="3" t="s">
        <v>6</v>
      </c>
      <c r="F12" s="1"/>
      <c r="G12" s="5"/>
      <c r="H12" s="5">
        <v>50000</v>
      </c>
      <c r="I12" s="9"/>
      <c r="M12" s="4">
        <v>7</v>
      </c>
      <c r="N12" s="1" t="s">
        <v>11</v>
      </c>
      <c r="O12" s="3" t="s">
        <v>6</v>
      </c>
      <c r="P12" s="1"/>
      <c r="Q12" s="5"/>
      <c r="R12" s="5">
        <v>50000</v>
      </c>
      <c r="S12" s="5"/>
      <c r="T12" s="5"/>
      <c r="U12" s="5"/>
    </row>
    <row r="13" spans="3:22" x14ac:dyDescent="0.3">
      <c r="C13" s="4">
        <v>8</v>
      </c>
      <c r="D13" s="1" t="s">
        <v>12</v>
      </c>
      <c r="E13" s="3" t="s">
        <v>6</v>
      </c>
      <c r="F13" s="1"/>
      <c r="G13" s="5">
        <v>50000</v>
      </c>
      <c r="H13" s="5"/>
      <c r="I13" s="8"/>
      <c r="M13" s="4">
        <v>8</v>
      </c>
      <c r="N13" s="1" t="s">
        <v>12</v>
      </c>
      <c r="O13" s="3" t="s">
        <v>6</v>
      </c>
      <c r="P13" s="1"/>
      <c r="Q13" s="5"/>
      <c r="R13" s="5">
        <v>50000</v>
      </c>
      <c r="S13" s="5"/>
      <c r="T13" s="5"/>
      <c r="U13" s="5"/>
    </row>
    <row r="14" spans="3:22" x14ac:dyDescent="0.3">
      <c r="C14" s="4">
        <v>9</v>
      </c>
      <c r="D14" s="1" t="s">
        <v>13</v>
      </c>
      <c r="E14" s="3" t="s">
        <v>6</v>
      </c>
      <c r="F14" s="1"/>
      <c r="G14" s="5">
        <v>50000</v>
      </c>
      <c r="H14" s="5"/>
      <c r="I14" s="8"/>
      <c r="M14" s="4">
        <v>9</v>
      </c>
      <c r="N14" s="1" t="s">
        <v>13</v>
      </c>
      <c r="O14" s="3" t="s">
        <v>6</v>
      </c>
      <c r="P14" s="1"/>
      <c r="Q14" s="5"/>
      <c r="R14" s="5">
        <v>50000</v>
      </c>
      <c r="S14" s="5"/>
      <c r="T14" s="5"/>
      <c r="U14" s="5"/>
    </row>
    <row r="15" spans="3:22" x14ac:dyDescent="0.3">
      <c r="C15" s="4">
        <v>10</v>
      </c>
      <c r="D15" s="1" t="s">
        <v>14</v>
      </c>
      <c r="E15" s="3" t="s">
        <v>6</v>
      </c>
      <c r="F15" s="1"/>
      <c r="G15" s="5">
        <v>50000</v>
      </c>
      <c r="H15" s="5"/>
      <c r="I15" s="8"/>
      <c r="M15" s="4">
        <v>10</v>
      </c>
      <c r="N15" s="1" t="s">
        <v>14</v>
      </c>
      <c r="O15" s="3" t="s">
        <v>6</v>
      </c>
      <c r="P15" s="1"/>
      <c r="Q15" s="5">
        <v>50000</v>
      </c>
      <c r="R15" s="5"/>
      <c r="S15" s="5"/>
      <c r="T15" s="5"/>
      <c r="U15" s="5"/>
    </row>
    <row r="16" spans="3:22" x14ac:dyDescent="0.3">
      <c r="C16" s="4">
        <v>11</v>
      </c>
      <c r="D16" s="1" t="s">
        <v>15</v>
      </c>
      <c r="E16" s="3" t="s">
        <v>6</v>
      </c>
      <c r="F16" s="1"/>
      <c r="G16" s="5">
        <v>50000</v>
      </c>
      <c r="H16" s="5"/>
      <c r="I16" s="8"/>
      <c r="M16" s="4">
        <v>11</v>
      </c>
      <c r="N16" s="1" t="s">
        <v>15</v>
      </c>
      <c r="O16" s="3" t="s">
        <v>6</v>
      </c>
      <c r="P16" s="1"/>
      <c r="Q16" s="5">
        <v>50000</v>
      </c>
      <c r="R16" s="5"/>
      <c r="S16" s="5"/>
      <c r="T16" s="5"/>
      <c r="U16" s="5"/>
    </row>
    <row r="17" spans="3:22" x14ac:dyDescent="0.3">
      <c r="C17" s="4">
        <v>12</v>
      </c>
      <c r="D17" s="1" t="s">
        <v>18</v>
      </c>
      <c r="E17" s="3" t="s">
        <v>6</v>
      </c>
      <c r="F17" s="1"/>
      <c r="G17" s="5">
        <v>50000</v>
      </c>
      <c r="H17" s="5"/>
      <c r="I17" s="16"/>
      <c r="M17" s="4">
        <v>12</v>
      </c>
      <c r="N17" s="1" t="s">
        <v>18</v>
      </c>
      <c r="O17" s="3"/>
      <c r="P17" s="1"/>
      <c r="Q17" s="5"/>
      <c r="R17" s="5"/>
      <c r="S17" s="5"/>
      <c r="T17" s="5"/>
      <c r="U17" s="5"/>
      <c r="V17" t="s">
        <v>59</v>
      </c>
    </row>
    <row r="18" spans="3:22" x14ac:dyDescent="0.3">
      <c r="C18" s="4">
        <v>13</v>
      </c>
      <c r="D18" s="1" t="s">
        <v>19</v>
      </c>
      <c r="E18" s="3" t="s">
        <v>6</v>
      </c>
      <c r="F18" s="1"/>
      <c r="G18" s="5"/>
      <c r="H18" s="5">
        <v>50000</v>
      </c>
      <c r="I18" s="9"/>
      <c r="M18" s="4">
        <v>13</v>
      </c>
      <c r="N18" s="1" t="s">
        <v>54</v>
      </c>
      <c r="O18" s="3" t="s">
        <v>6</v>
      </c>
      <c r="P18" s="1"/>
      <c r="Q18" s="5"/>
      <c r="R18" s="5">
        <v>40000</v>
      </c>
      <c r="S18" s="5"/>
      <c r="T18" s="5"/>
      <c r="U18" s="5"/>
      <c r="V18" s="9" t="s">
        <v>44</v>
      </c>
    </row>
    <row r="19" spans="3:22" x14ac:dyDescent="0.3">
      <c r="C19" s="4">
        <v>14</v>
      </c>
      <c r="D19" s="1" t="s">
        <v>20</v>
      </c>
      <c r="E19" s="3" t="s">
        <v>6</v>
      </c>
      <c r="F19" s="1"/>
      <c r="G19" s="5"/>
      <c r="H19" s="5">
        <v>50000</v>
      </c>
      <c r="I19" s="9"/>
      <c r="M19" s="4">
        <v>14</v>
      </c>
      <c r="N19" s="1" t="s">
        <v>20</v>
      </c>
      <c r="O19" s="3" t="s">
        <v>6</v>
      </c>
      <c r="P19" s="1"/>
      <c r="Q19" s="5"/>
      <c r="R19" s="5">
        <v>50000</v>
      </c>
      <c r="S19" s="5">
        <v>50000</v>
      </c>
      <c r="T19" s="5"/>
      <c r="U19" s="5"/>
    </row>
    <row r="20" spans="3:22" x14ac:dyDescent="0.3">
      <c r="C20" s="4">
        <v>15</v>
      </c>
      <c r="D20" s="12" t="s">
        <v>21</v>
      </c>
      <c r="E20" s="3" t="s">
        <v>6</v>
      </c>
      <c r="F20" s="1"/>
      <c r="G20" s="5"/>
      <c r="H20" s="5">
        <v>50000</v>
      </c>
      <c r="I20" s="9"/>
      <c r="M20" s="4">
        <v>15</v>
      </c>
      <c r="N20" s="12" t="s">
        <v>55</v>
      </c>
      <c r="O20" s="3" t="s">
        <v>6</v>
      </c>
      <c r="P20" s="1"/>
      <c r="Q20" s="5">
        <v>0</v>
      </c>
      <c r="R20" s="5">
        <v>40000</v>
      </c>
      <c r="S20" s="5"/>
      <c r="T20" s="5"/>
      <c r="U20" s="5"/>
      <c r="V20" s="9" t="s">
        <v>44</v>
      </c>
    </row>
    <row r="21" spans="3:22" ht="15.6" x14ac:dyDescent="0.3">
      <c r="C21" s="11">
        <v>16</v>
      </c>
      <c r="D21" s="13" t="s">
        <v>24</v>
      </c>
      <c r="E21" s="3" t="s">
        <v>6</v>
      </c>
      <c r="F21" s="1"/>
      <c r="G21" s="5">
        <v>0</v>
      </c>
      <c r="H21" s="5"/>
      <c r="I21" s="9" t="s">
        <v>43</v>
      </c>
      <c r="M21" s="11">
        <v>16</v>
      </c>
      <c r="N21" s="13" t="s">
        <v>24</v>
      </c>
      <c r="O21" s="3" t="s">
        <v>6</v>
      </c>
      <c r="P21" s="1"/>
      <c r="Q21" s="5">
        <v>0</v>
      </c>
      <c r="R21" s="5">
        <v>0</v>
      </c>
      <c r="S21" s="5"/>
      <c r="T21" s="5"/>
      <c r="U21" s="5"/>
      <c r="V21" s="9" t="s">
        <v>43</v>
      </c>
    </row>
    <row r="22" spans="3:22" ht="15.6" x14ac:dyDescent="0.3">
      <c r="C22" s="11">
        <v>17</v>
      </c>
      <c r="D22" s="14" t="s">
        <v>25</v>
      </c>
      <c r="E22" s="3" t="s">
        <v>6</v>
      </c>
      <c r="F22" s="1"/>
      <c r="G22" s="5">
        <v>0</v>
      </c>
      <c r="H22" s="5"/>
      <c r="I22" s="9" t="s">
        <v>43</v>
      </c>
      <c r="M22" s="11">
        <v>17</v>
      </c>
      <c r="N22" s="14" t="s">
        <v>25</v>
      </c>
      <c r="O22" s="3" t="s">
        <v>6</v>
      </c>
      <c r="P22" s="1"/>
      <c r="Q22" s="5">
        <v>0</v>
      </c>
      <c r="R22" s="5">
        <v>0</v>
      </c>
      <c r="S22" s="5"/>
      <c r="T22" s="5"/>
      <c r="U22" s="5"/>
      <c r="V22" s="9" t="s">
        <v>43</v>
      </c>
    </row>
    <row r="23" spans="3:22" ht="15.6" x14ac:dyDescent="0.3">
      <c r="C23" s="11">
        <v>18</v>
      </c>
      <c r="D23" s="14" t="s">
        <v>26</v>
      </c>
      <c r="E23" s="3" t="s">
        <v>6</v>
      </c>
      <c r="F23" s="1"/>
      <c r="G23" s="5">
        <v>0</v>
      </c>
      <c r="H23" s="5"/>
      <c r="I23" s="9" t="s">
        <v>43</v>
      </c>
      <c r="M23" s="11">
        <v>18</v>
      </c>
      <c r="N23" s="14" t="s">
        <v>26</v>
      </c>
      <c r="O23" s="3"/>
      <c r="P23" s="1"/>
      <c r="Q23" s="5"/>
      <c r="R23" s="5">
        <v>50000</v>
      </c>
      <c r="S23" s="5"/>
      <c r="T23" s="5"/>
      <c r="U23" s="5"/>
    </row>
    <row r="24" spans="3:22" ht="15.6" x14ac:dyDescent="0.3">
      <c r="C24" s="11">
        <v>19</v>
      </c>
      <c r="D24" s="14" t="s">
        <v>27</v>
      </c>
      <c r="E24" s="22"/>
      <c r="F24" s="1"/>
      <c r="G24" s="5"/>
      <c r="H24" s="5"/>
      <c r="I24" s="23"/>
      <c r="M24" s="11">
        <v>19</v>
      </c>
      <c r="N24" s="14" t="s">
        <v>27</v>
      </c>
      <c r="O24" s="22"/>
      <c r="P24" s="1"/>
      <c r="Q24" s="5"/>
      <c r="R24" s="5">
        <v>50000</v>
      </c>
      <c r="S24" s="5"/>
      <c r="T24" s="5">
        <v>50000</v>
      </c>
      <c r="U24" s="5"/>
      <c r="V24" s="34" t="s">
        <v>58</v>
      </c>
    </row>
    <row r="25" spans="3:22" ht="15.6" x14ac:dyDescent="0.3">
      <c r="C25" s="11">
        <v>20</v>
      </c>
      <c r="D25" s="15" t="s">
        <v>28</v>
      </c>
      <c r="E25" s="3" t="s">
        <v>6</v>
      </c>
      <c r="F25" s="1"/>
      <c r="G25" s="5"/>
      <c r="H25" s="5">
        <v>100000</v>
      </c>
      <c r="I25" s="23"/>
      <c r="M25" s="28">
        <v>20</v>
      </c>
      <c r="N25" s="29" t="s">
        <v>28</v>
      </c>
      <c r="O25" s="30" t="s">
        <v>6</v>
      </c>
      <c r="P25" s="31"/>
      <c r="Q25" s="32"/>
      <c r="R25" s="32"/>
      <c r="S25" s="32"/>
      <c r="T25" s="32"/>
      <c r="U25" s="32"/>
    </row>
    <row r="26" spans="3:22" ht="15.6" x14ac:dyDescent="0.3">
      <c r="E26" s="77" t="s">
        <v>16</v>
      </c>
      <c r="F26" s="77"/>
      <c r="G26" s="6">
        <f>SUM(G6:G25)</f>
        <v>480000</v>
      </c>
      <c r="H26" s="6">
        <f>SUM(H6:H25)</f>
        <v>350000</v>
      </c>
      <c r="M26" s="4">
        <v>21</v>
      </c>
      <c r="N26" s="14" t="s">
        <v>42</v>
      </c>
      <c r="O26" s="27"/>
      <c r="P26" s="27"/>
      <c r="Q26" s="25"/>
      <c r="R26" s="26">
        <v>50000</v>
      </c>
      <c r="S26" s="26"/>
      <c r="T26" s="26"/>
      <c r="U26" s="26"/>
    </row>
    <row r="27" spans="3:22" x14ac:dyDescent="0.3">
      <c r="Q27" s="6">
        <f>SUM(Q6:Q26)</f>
        <v>180000</v>
      </c>
      <c r="R27" s="6">
        <f>SUM(R6:R26)</f>
        <v>580000</v>
      </c>
      <c r="S27" s="6">
        <f>SUM(S6:S26)</f>
        <v>50000</v>
      </c>
      <c r="T27" s="6">
        <f>SUM(T6:T26)</f>
        <v>50000</v>
      </c>
      <c r="U27" s="6">
        <f>SUM(U6:U26)</f>
        <v>25000</v>
      </c>
    </row>
    <row r="28" spans="3:22" ht="16.8" thickBot="1" x14ac:dyDescent="0.5">
      <c r="E28" s="75" t="s">
        <v>22</v>
      </c>
      <c r="F28" s="75"/>
      <c r="G28" s="10">
        <f>G26+H26</f>
        <v>830000</v>
      </c>
      <c r="R28" s="17"/>
      <c r="S28" s="17"/>
      <c r="T28" s="17"/>
      <c r="U28" s="17"/>
      <c r="V28" s="20" t="s">
        <v>32</v>
      </c>
    </row>
    <row r="29" spans="3:22" ht="16.2" x14ac:dyDescent="0.45">
      <c r="E29" s="75"/>
      <c r="F29" s="75"/>
      <c r="M29" s="37"/>
      <c r="N29" s="38"/>
      <c r="O29" s="38"/>
      <c r="P29" s="38"/>
      <c r="Q29" s="38"/>
      <c r="R29" s="47"/>
      <c r="S29" s="10"/>
      <c r="T29" s="6"/>
      <c r="U29" s="6"/>
    </row>
    <row r="30" spans="3:22" ht="14.4" customHeight="1" x14ac:dyDescent="0.3">
      <c r="C30" s="54" t="s">
        <v>45</v>
      </c>
      <c r="D30" s="54"/>
      <c r="E30" s="54"/>
      <c r="M30" s="40"/>
      <c r="N30" s="54" t="s">
        <v>53</v>
      </c>
      <c r="O30" s="54"/>
      <c r="P30" s="54"/>
      <c r="Q30" s="54"/>
      <c r="R30" s="39"/>
    </row>
    <row r="31" spans="3:22" x14ac:dyDescent="0.3">
      <c r="C31" s="55"/>
      <c r="D31" s="55"/>
      <c r="E31" s="55"/>
      <c r="F31" s="20"/>
      <c r="M31" s="40"/>
      <c r="N31" s="55"/>
      <c r="O31" s="55"/>
      <c r="P31" s="55"/>
      <c r="Q31" s="55"/>
      <c r="R31" s="39"/>
    </row>
    <row r="32" spans="3:22" x14ac:dyDescent="0.3">
      <c r="C32" s="76" t="s">
        <v>29</v>
      </c>
      <c r="D32" s="76"/>
      <c r="E32" s="76"/>
      <c r="M32" s="40"/>
      <c r="N32" s="33" t="s">
        <v>29</v>
      </c>
      <c r="O32" s="33"/>
      <c r="P32" s="33"/>
      <c r="R32" s="39"/>
    </row>
    <row r="33" spans="3:18" x14ac:dyDescent="0.3">
      <c r="D33" t="s">
        <v>33</v>
      </c>
      <c r="E33" s="17">
        <f>G28</f>
        <v>830000</v>
      </c>
      <c r="M33" s="40"/>
      <c r="N33" s="52" t="s">
        <v>62</v>
      </c>
      <c r="O33" s="52"/>
      <c r="P33" s="53">
        <f>Q27+R27</f>
        <v>760000</v>
      </c>
      <c r="Q33" s="53"/>
      <c r="R33" s="39"/>
    </row>
    <row r="34" spans="3:18" x14ac:dyDescent="0.3">
      <c r="D34" t="s">
        <v>34</v>
      </c>
      <c r="E34" s="18">
        <v>0</v>
      </c>
      <c r="F34" s="21" t="s">
        <v>37</v>
      </c>
      <c r="M34" s="40"/>
      <c r="N34" s="52" t="s">
        <v>63</v>
      </c>
      <c r="O34" s="52"/>
      <c r="P34" s="53">
        <f>S27</f>
        <v>50000</v>
      </c>
      <c r="Q34" s="53"/>
      <c r="R34" s="39"/>
    </row>
    <row r="35" spans="3:18" ht="14.4" customHeight="1" x14ac:dyDescent="0.3">
      <c r="D35" t="s">
        <v>38</v>
      </c>
      <c r="E35" s="19">
        <f>SUM(E33:E34)</f>
        <v>830000</v>
      </c>
      <c r="M35" s="40"/>
      <c r="N35" s="52" t="s">
        <v>64</v>
      </c>
      <c r="O35" s="52"/>
      <c r="P35" s="53">
        <f>T27</f>
        <v>50000</v>
      </c>
      <c r="Q35" s="53"/>
      <c r="R35" s="39"/>
    </row>
    <row r="36" spans="3:18" x14ac:dyDescent="0.3">
      <c r="C36" s="76" t="s">
        <v>30</v>
      </c>
      <c r="D36" s="76"/>
      <c r="E36" s="76"/>
      <c r="M36" s="40"/>
      <c r="N36" s="52" t="s">
        <v>34</v>
      </c>
      <c r="O36" s="52"/>
      <c r="P36" s="53">
        <f>U27</f>
        <v>25000</v>
      </c>
      <c r="Q36" s="53"/>
      <c r="R36" s="41" t="s">
        <v>37</v>
      </c>
    </row>
    <row r="37" spans="3:18" x14ac:dyDescent="0.3">
      <c r="D37" t="s">
        <v>35</v>
      </c>
      <c r="E37" s="17">
        <v>600000</v>
      </c>
      <c r="M37" s="40"/>
      <c r="O37" s="46" t="s">
        <v>38</v>
      </c>
      <c r="P37" s="49">
        <f>SUM(P33:P36)</f>
        <v>885000</v>
      </c>
      <c r="Q37" s="49"/>
      <c r="R37" s="39"/>
    </row>
    <row r="38" spans="3:18" x14ac:dyDescent="0.3">
      <c r="D38" t="s">
        <v>36</v>
      </c>
      <c r="E38" s="17">
        <v>0</v>
      </c>
      <c r="F38" s="21" t="s">
        <v>37</v>
      </c>
      <c r="M38" s="40"/>
      <c r="N38" s="33" t="s">
        <v>30</v>
      </c>
      <c r="O38" s="33"/>
      <c r="P38" s="33"/>
      <c r="R38" s="39"/>
    </row>
    <row r="39" spans="3:18" x14ac:dyDescent="0.3">
      <c r="D39" t="s">
        <v>38</v>
      </c>
      <c r="E39" s="19">
        <f>SUM(E37:E38)</f>
        <v>600000</v>
      </c>
      <c r="M39" s="40"/>
      <c r="N39" s="52" t="s">
        <v>35</v>
      </c>
      <c r="O39" s="52"/>
      <c r="P39" s="53">
        <v>600000</v>
      </c>
      <c r="Q39" s="53"/>
      <c r="R39" s="39"/>
    </row>
    <row r="40" spans="3:18" x14ac:dyDescent="0.3">
      <c r="C40" s="76" t="s">
        <v>31</v>
      </c>
      <c r="D40" s="76"/>
      <c r="E40" s="76"/>
      <c r="M40" s="40"/>
      <c r="N40" s="52" t="s">
        <v>36</v>
      </c>
      <c r="O40" s="52"/>
      <c r="P40" s="53">
        <v>0</v>
      </c>
      <c r="Q40" s="53"/>
      <c r="R40" s="39" t="s">
        <v>37</v>
      </c>
    </row>
    <row r="41" spans="3:18" x14ac:dyDescent="0.3">
      <c r="D41" t="s">
        <v>39</v>
      </c>
      <c r="E41" s="17">
        <f>E35</f>
        <v>830000</v>
      </c>
      <c r="M41" s="40"/>
      <c r="O41" s="46" t="s">
        <v>38</v>
      </c>
      <c r="P41" s="49">
        <f>SUM(P39:P40)</f>
        <v>600000</v>
      </c>
      <c r="Q41" s="49"/>
      <c r="R41" s="39"/>
    </row>
    <row r="42" spans="3:18" x14ac:dyDescent="0.3">
      <c r="D42" t="s">
        <v>40</v>
      </c>
      <c r="E42" s="17">
        <f>E39</f>
        <v>600000</v>
      </c>
      <c r="F42" s="21" t="s">
        <v>32</v>
      </c>
      <c r="M42" s="40"/>
      <c r="N42" s="33" t="s">
        <v>31</v>
      </c>
      <c r="O42" s="33"/>
      <c r="P42" s="33"/>
      <c r="R42" s="39"/>
    </row>
    <row r="43" spans="3:18" ht="14.4" customHeight="1" x14ac:dyDescent="0.3">
      <c r="D43" t="s">
        <v>41</v>
      </c>
      <c r="E43" s="19">
        <f>E41-E42</f>
        <v>230000</v>
      </c>
      <c r="G43" s="74"/>
      <c r="H43" s="74"/>
      <c r="M43" s="40"/>
      <c r="N43" s="52" t="s">
        <v>39</v>
      </c>
      <c r="O43" s="52"/>
      <c r="P43" s="53">
        <f>P37</f>
        <v>885000</v>
      </c>
      <c r="Q43" s="53"/>
      <c r="R43" s="39"/>
    </row>
    <row r="44" spans="3:18" x14ac:dyDescent="0.3">
      <c r="G44" s="74"/>
      <c r="H44" s="74"/>
      <c r="M44" s="40"/>
      <c r="N44" s="52" t="s">
        <v>40</v>
      </c>
      <c r="O44" s="52"/>
      <c r="P44" s="53">
        <f>P41</f>
        <v>600000</v>
      </c>
      <c r="Q44" s="53"/>
      <c r="R44" s="42" t="s">
        <v>32</v>
      </c>
    </row>
    <row r="45" spans="3:18" x14ac:dyDescent="0.3">
      <c r="C45" s="66" t="s">
        <v>47</v>
      </c>
      <c r="D45" s="67"/>
      <c r="E45" s="67"/>
      <c r="F45" s="67"/>
      <c r="G45" s="67"/>
      <c r="H45" s="68"/>
      <c r="M45" s="40"/>
      <c r="O45" s="46" t="s">
        <v>38</v>
      </c>
      <c r="P45" s="49">
        <f>P43-P44</f>
        <v>285000</v>
      </c>
      <c r="Q45" s="49"/>
      <c r="R45" s="39"/>
    </row>
    <row r="46" spans="3:18" ht="15" thickBot="1" x14ac:dyDescent="0.35">
      <c r="C46" s="69"/>
      <c r="D46" s="70"/>
      <c r="E46" s="70"/>
      <c r="F46" s="70"/>
      <c r="G46" s="70"/>
      <c r="H46" s="71"/>
      <c r="M46" s="43"/>
      <c r="N46" s="44"/>
      <c r="O46" s="44"/>
      <c r="P46" s="44"/>
      <c r="Q46" s="44"/>
      <c r="R46" s="45"/>
    </row>
    <row r="47" spans="3:18" x14ac:dyDescent="0.3">
      <c r="M47" s="36"/>
      <c r="N47" s="36"/>
      <c r="O47" s="36"/>
    </row>
    <row r="48" spans="3:18" x14ac:dyDescent="0.3">
      <c r="M48" s="36"/>
      <c r="N48" s="36"/>
      <c r="O48" s="36"/>
    </row>
    <row r="49" spans="13:21" x14ac:dyDescent="0.3">
      <c r="P49" s="21"/>
      <c r="Q49" s="24"/>
      <c r="R49" s="24"/>
      <c r="S49" s="24"/>
      <c r="T49" s="24"/>
      <c r="U49" s="24"/>
    </row>
    <row r="50" spans="13:21" x14ac:dyDescent="0.3">
      <c r="Q50" s="24"/>
      <c r="R50" s="24"/>
      <c r="S50" s="24"/>
      <c r="T50" s="24"/>
      <c r="U50" s="24"/>
    </row>
    <row r="51" spans="13:21" x14ac:dyDescent="0.3">
      <c r="P51" s="35"/>
      <c r="Q51" s="35"/>
      <c r="R51" s="35"/>
      <c r="S51" s="35"/>
      <c r="T51" s="35"/>
      <c r="U51" s="35"/>
    </row>
    <row r="52" spans="13:21" x14ac:dyDescent="0.3">
      <c r="P52" s="35"/>
      <c r="Q52" s="35"/>
      <c r="R52" s="35"/>
      <c r="S52" s="35"/>
      <c r="T52" s="35"/>
      <c r="U52" s="35"/>
    </row>
    <row r="54" spans="13:21" x14ac:dyDescent="0.3">
      <c r="M54" s="72" t="s">
        <v>48</v>
      </c>
      <c r="N54" s="72"/>
      <c r="O54" s="72"/>
    </row>
    <row r="55" spans="13:21" x14ac:dyDescent="0.3">
      <c r="M55" s="73"/>
      <c r="N55" s="73"/>
      <c r="O55" s="73"/>
    </row>
    <row r="56" spans="13:21" x14ac:dyDescent="0.3">
      <c r="M56" s="56" t="s">
        <v>3</v>
      </c>
      <c r="N56" s="56" t="s">
        <v>0</v>
      </c>
      <c r="O56" s="56" t="s">
        <v>49</v>
      </c>
    </row>
    <row r="57" spans="13:21" x14ac:dyDescent="0.3">
      <c r="M57" s="56"/>
      <c r="N57" s="56"/>
      <c r="O57" s="56"/>
    </row>
    <row r="58" spans="13:21" x14ac:dyDescent="0.3">
      <c r="M58" s="4">
        <v>1</v>
      </c>
      <c r="N58" s="1" t="s">
        <v>4</v>
      </c>
      <c r="O58" s="3" t="s">
        <v>6</v>
      </c>
    </row>
    <row r="59" spans="13:21" x14ac:dyDescent="0.3">
      <c r="M59" s="4">
        <v>2</v>
      </c>
      <c r="N59" s="1" t="s">
        <v>17</v>
      </c>
      <c r="O59" s="3" t="s">
        <v>6</v>
      </c>
    </row>
    <row r="60" spans="13:21" x14ac:dyDescent="0.3">
      <c r="M60" s="4">
        <v>3</v>
      </c>
      <c r="N60" s="1" t="s">
        <v>7</v>
      </c>
      <c r="O60" s="3" t="s">
        <v>6</v>
      </c>
      <c r="P60" s="9" t="s">
        <v>50</v>
      </c>
    </row>
    <row r="61" spans="13:21" x14ac:dyDescent="0.3">
      <c r="M61" s="4">
        <v>4</v>
      </c>
      <c r="N61" s="1" t="s">
        <v>8</v>
      </c>
      <c r="O61" s="3" t="s">
        <v>6</v>
      </c>
      <c r="P61" s="9"/>
    </row>
    <row r="62" spans="13:21" x14ac:dyDescent="0.3">
      <c r="M62" s="4">
        <v>5</v>
      </c>
      <c r="N62" s="1" t="s">
        <v>9</v>
      </c>
      <c r="O62" s="3" t="s">
        <v>6</v>
      </c>
      <c r="P62" s="9" t="s">
        <v>50</v>
      </c>
    </row>
    <row r="63" spans="13:21" x14ac:dyDescent="0.3">
      <c r="M63" s="4">
        <v>6</v>
      </c>
      <c r="N63" s="1" t="s">
        <v>10</v>
      </c>
      <c r="O63" s="3" t="s">
        <v>6</v>
      </c>
      <c r="P63" s="9"/>
    </row>
    <row r="64" spans="13:21" x14ac:dyDescent="0.3">
      <c r="M64" s="4">
        <v>7</v>
      </c>
      <c r="N64" s="1" t="s">
        <v>11</v>
      </c>
      <c r="O64" s="3" t="s">
        <v>6</v>
      </c>
      <c r="P64" s="9"/>
    </row>
    <row r="65" spans="13:16" x14ac:dyDescent="0.3">
      <c r="M65" s="4">
        <v>8</v>
      </c>
      <c r="N65" s="1" t="s">
        <v>12</v>
      </c>
      <c r="O65" s="3" t="s">
        <v>6</v>
      </c>
      <c r="P65" s="9"/>
    </row>
    <row r="66" spans="13:16" x14ac:dyDescent="0.3">
      <c r="M66" s="4">
        <v>9</v>
      </c>
      <c r="N66" s="1" t="s">
        <v>13</v>
      </c>
      <c r="O66" s="3" t="s">
        <v>6</v>
      </c>
      <c r="P66" s="9"/>
    </row>
    <row r="67" spans="13:16" x14ac:dyDescent="0.3">
      <c r="M67" s="4">
        <v>10</v>
      </c>
      <c r="N67" s="1" t="s">
        <v>14</v>
      </c>
      <c r="O67" s="3" t="s">
        <v>6</v>
      </c>
      <c r="P67" s="9"/>
    </row>
    <row r="68" spans="13:16" x14ac:dyDescent="0.3">
      <c r="M68" s="4">
        <v>11</v>
      </c>
      <c r="N68" s="1" t="s">
        <v>15</v>
      </c>
      <c r="O68" s="3" t="s">
        <v>6</v>
      </c>
      <c r="P68" s="9"/>
    </row>
    <row r="69" spans="13:16" x14ac:dyDescent="0.3">
      <c r="M69" s="4">
        <v>12</v>
      </c>
      <c r="N69" s="1" t="s">
        <v>18</v>
      </c>
      <c r="O69" s="3" t="s">
        <v>6</v>
      </c>
      <c r="P69" s="9" t="s">
        <v>50</v>
      </c>
    </row>
    <row r="70" spans="13:16" x14ac:dyDescent="0.3">
      <c r="M70" s="4">
        <v>13</v>
      </c>
      <c r="N70" s="1" t="s">
        <v>54</v>
      </c>
      <c r="O70" s="3" t="s">
        <v>6</v>
      </c>
      <c r="P70" s="9"/>
    </row>
    <row r="71" spans="13:16" x14ac:dyDescent="0.3">
      <c r="M71" s="4">
        <v>14</v>
      </c>
      <c r="N71" s="1" t="s">
        <v>20</v>
      </c>
      <c r="O71" s="3" t="s">
        <v>6</v>
      </c>
      <c r="P71" s="9"/>
    </row>
    <row r="72" spans="13:16" x14ac:dyDescent="0.3">
      <c r="M72" s="4">
        <v>15</v>
      </c>
      <c r="N72" s="12" t="s">
        <v>56</v>
      </c>
      <c r="O72" s="3" t="s">
        <v>6</v>
      </c>
      <c r="P72" s="9"/>
    </row>
    <row r="73" spans="13:16" ht="15.6" x14ac:dyDescent="0.3">
      <c r="M73" s="11">
        <v>16</v>
      </c>
      <c r="N73" s="13" t="s">
        <v>24</v>
      </c>
      <c r="O73" s="3" t="s">
        <v>6</v>
      </c>
      <c r="P73" s="9"/>
    </row>
    <row r="74" spans="13:16" ht="15.6" x14ac:dyDescent="0.3">
      <c r="M74" s="11">
        <v>17</v>
      </c>
      <c r="N74" s="14" t="s">
        <v>25</v>
      </c>
      <c r="O74" s="3" t="s">
        <v>6</v>
      </c>
      <c r="P74" s="9"/>
    </row>
    <row r="75" spans="13:16" ht="15.6" x14ac:dyDescent="0.3">
      <c r="M75" s="11">
        <v>18</v>
      </c>
      <c r="N75" s="14" t="s">
        <v>26</v>
      </c>
      <c r="O75" s="3" t="s">
        <v>6</v>
      </c>
      <c r="P75" s="9" t="s">
        <v>50</v>
      </c>
    </row>
    <row r="76" spans="13:16" ht="15.6" x14ac:dyDescent="0.3">
      <c r="M76" s="11">
        <v>19</v>
      </c>
      <c r="N76" s="14" t="s">
        <v>27</v>
      </c>
      <c r="O76" s="3" t="s">
        <v>6</v>
      </c>
      <c r="P76" s="9" t="s">
        <v>50</v>
      </c>
    </row>
    <row r="77" spans="13:16" ht="15.6" x14ac:dyDescent="0.3">
      <c r="M77" s="28">
        <v>20</v>
      </c>
      <c r="N77" s="29" t="s">
        <v>28</v>
      </c>
      <c r="O77" s="31"/>
      <c r="P77" s="9" t="s">
        <v>57</v>
      </c>
    </row>
    <row r="78" spans="13:16" ht="15.6" x14ac:dyDescent="0.3">
      <c r="M78" s="4">
        <v>21</v>
      </c>
      <c r="N78" s="14" t="s">
        <v>42</v>
      </c>
      <c r="O78" s="3" t="s">
        <v>6</v>
      </c>
      <c r="P78" s="9" t="s">
        <v>52</v>
      </c>
    </row>
    <row r="79" spans="13:16" x14ac:dyDescent="0.3">
      <c r="M79" s="20"/>
      <c r="P79" s="9"/>
    </row>
    <row r="80" spans="13:16" x14ac:dyDescent="0.3">
      <c r="M80" s="20" t="s">
        <v>51</v>
      </c>
    </row>
  </sheetData>
  <mergeCells count="49">
    <mergeCell ref="E26:F26"/>
    <mergeCell ref="H4:H5"/>
    <mergeCell ref="E28:F28"/>
    <mergeCell ref="C2:H3"/>
    <mergeCell ref="E4:F4"/>
    <mergeCell ref="D4:D5"/>
    <mergeCell ref="G4:G5"/>
    <mergeCell ref="C4:C5"/>
    <mergeCell ref="G43:H44"/>
    <mergeCell ref="E29:F29"/>
    <mergeCell ref="C32:E32"/>
    <mergeCell ref="C36:E36"/>
    <mergeCell ref="C40:E40"/>
    <mergeCell ref="C30:E31"/>
    <mergeCell ref="C45:H46"/>
    <mergeCell ref="M56:M57"/>
    <mergeCell ref="N56:N57"/>
    <mergeCell ref="O56:O57"/>
    <mergeCell ref="M54:O55"/>
    <mergeCell ref="U4:U5"/>
    <mergeCell ref="M2:U3"/>
    <mergeCell ref="P33:Q33"/>
    <mergeCell ref="N31:Q31"/>
    <mergeCell ref="N30:Q30"/>
    <mergeCell ref="N33:O33"/>
    <mergeCell ref="M4:M5"/>
    <mergeCell ref="N4:N5"/>
    <mergeCell ref="O4:P4"/>
    <mergeCell ref="Q4:Q5"/>
    <mergeCell ref="R4:R5"/>
    <mergeCell ref="T4:T5"/>
    <mergeCell ref="S4:S5"/>
    <mergeCell ref="P34:Q34"/>
    <mergeCell ref="P35:Q35"/>
    <mergeCell ref="P36:Q36"/>
    <mergeCell ref="P37:Q37"/>
    <mergeCell ref="P39:Q39"/>
    <mergeCell ref="P40:Q40"/>
    <mergeCell ref="P41:Q41"/>
    <mergeCell ref="P43:Q43"/>
    <mergeCell ref="P44:Q44"/>
    <mergeCell ref="P45:Q45"/>
    <mergeCell ref="N43:O43"/>
    <mergeCell ref="N44:O44"/>
    <mergeCell ref="N34:O34"/>
    <mergeCell ref="N35:O35"/>
    <mergeCell ref="N36:O36"/>
    <mergeCell ref="N39:O39"/>
    <mergeCell ref="N40:O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71032-649A-4D75-AB17-49B69EBD2639}">
  <dimension ref="C3:L47"/>
  <sheetViews>
    <sheetView showGridLines="0" tabSelected="1" topLeftCell="A17" workbookViewId="0">
      <selection activeCell="K31" sqref="K31"/>
    </sheetView>
  </sheetViews>
  <sheetFormatPr defaultRowHeight="14.4" x14ac:dyDescent="0.3"/>
  <cols>
    <col min="3" max="3" width="3.6640625" bestFit="1" customWidth="1"/>
    <col min="4" max="4" width="26.6640625" customWidth="1"/>
    <col min="5" max="5" width="6" customWidth="1"/>
    <col min="6" max="6" width="5.88671875" bestFit="1" customWidth="1"/>
    <col min="7" max="7" width="14.109375" customWidth="1"/>
    <col min="8" max="8" width="11.109375" bestFit="1" customWidth="1"/>
    <col min="9" max="9" width="12.21875" bestFit="1" customWidth="1"/>
    <col min="10" max="10" width="11.109375" bestFit="1" customWidth="1"/>
    <col min="11" max="11" width="12.109375" bestFit="1" customWidth="1"/>
    <col min="12" max="12" width="30.6640625" bestFit="1" customWidth="1"/>
  </cols>
  <sheetData>
    <row r="3" spans="3:12" ht="14.4" customHeight="1" x14ac:dyDescent="0.3">
      <c r="C3" s="51" t="s">
        <v>68</v>
      </c>
      <c r="D3" s="51"/>
      <c r="E3" s="51"/>
      <c r="F3" s="51"/>
      <c r="G3" s="51"/>
      <c r="H3" s="51"/>
      <c r="I3" s="51"/>
      <c r="J3" s="51"/>
      <c r="K3" s="51"/>
      <c r="L3" s="51"/>
    </row>
    <row r="4" spans="3:12" ht="14.4" customHeight="1" x14ac:dyDescent="0.3"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3:12" x14ac:dyDescent="0.3">
      <c r="C5" s="56" t="s">
        <v>3</v>
      </c>
      <c r="D5" s="56" t="s">
        <v>0</v>
      </c>
      <c r="E5" s="56" t="s">
        <v>5</v>
      </c>
      <c r="F5" s="56"/>
      <c r="G5" s="57" t="s">
        <v>23</v>
      </c>
      <c r="H5" s="56" t="s">
        <v>46</v>
      </c>
      <c r="I5" s="56" t="s">
        <v>65</v>
      </c>
      <c r="J5" s="56" t="s">
        <v>66</v>
      </c>
      <c r="K5" s="56" t="s">
        <v>61</v>
      </c>
      <c r="L5" s="50" t="s">
        <v>69</v>
      </c>
    </row>
    <row r="6" spans="3:12" x14ac:dyDescent="0.3">
      <c r="C6" s="56"/>
      <c r="D6" s="56"/>
      <c r="E6" s="2" t="s">
        <v>1</v>
      </c>
      <c r="F6" s="2" t="s">
        <v>2</v>
      </c>
      <c r="G6" s="57"/>
      <c r="H6" s="56"/>
      <c r="I6" s="56"/>
      <c r="J6" s="56"/>
      <c r="K6" s="56"/>
      <c r="L6" s="50"/>
    </row>
    <row r="7" spans="3:12" x14ac:dyDescent="0.3">
      <c r="C7" s="4">
        <v>1</v>
      </c>
      <c r="D7" s="1" t="s">
        <v>4</v>
      </c>
      <c r="E7" s="3"/>
      <c r="F7" s="1"/>
      <c r="G7" s="5">
        <v>0</v>
      </c>
      <c r="H7" s="5">
        <v>0</v>
      </c>
      <c r="I7" s="5">
        <v>0</v>
      </c>
      <c r="J7" s="5">
        <v>0</v>
      </c>
      <c r="K7" s="5">
        <v>0</v>
      </c>
      <c r="L7" s="48" t="s">
        <v>44</v>
      </c>
    </row>
    <row r="8" spans="3:12" x14ac:dyDescent="0.3">
      <c r="C8" s="4">
        <v>2</v>
      </c>
      <c r="D8" s="1" t="s">
        <v>17</v>
      </c>
      <c r="E8" s="3"/>
      <c r="F8" s="7"/>
      <c r="G8" s="5">
        <v>0</v>
      </c>
      <c r="H8" s="5">
        <v>0</v>
      </c>
      <c r="I8" s="5">
        <v>0</v>
      </c>
      <c r="J8" s="5">
        <v>0</v>
      </c>
      <c r="K8" s="5">
        <v>0</v>
      </c>
      <c r="L8" s="48" t="s">
        <v>44</v>
      </c>
    </row>
    <row r="9" spans="3:12" x14ac:dyDescent="0.3">
      <c r="C9" s="4">
        <v>3</v>
      </c>
      <c r="D9" s="1" t="s">
        <v>7</v>
      </c>
      <c r="E9" s="3"/>
      <c r="F9" s="1"/>
      <c r="G9" s="5">
        <v>0</v>
      </c>
      <c r="H9" s="5">
        <v>0</v>
      </c>
      <c r="I9" s="5">
        <v>0</v>
      </c>
      <c r="J9" s="5">
        <v>0</v>
      </c>
      <c r="K9" s="5">
        <v>0</v>
      </c>
      <c r="L9" s="1"/>
    </row>
    <row r="10" spans="3:12" x14ac:dyDescent="0.3">
      <c r="C10" s="4">
        <v>4</v>
      </c>
      <c r="D10" s="1" t="s">
        <v>8</v>
      </c>
      <c r="E10" s="3"/>
      <c r="F10" s="1"/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1"/>
    </row>
    <row r="11" spans="3:12" x14ac:dyDescent="0.3">
      <c r="C11" s="4">
        <v>5</v>
      </c>
      <c r="D11" s="1" t="s">
        <v>9</v>
      </c>
      <c r="E11" s="3"/>
      <c r="F11" s="1"/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1"/>
    </row>
    <row r="12" spans="3:12" x14ac:dyDescent="0.3">
      <c r="C12" s="4">
        <v>6</v>
      </c>
      <c r="D12" s="1" t="s">
        <v>10</v>
      </c>
      <c r="E12" s="3"/>
      <c r="F12" s="1"/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1"/>
    </row>
    <row r="13" spans="3:12" x14ac:dyDescent="0.3">
      <c r="C13" s="4">
        <v>7</v>
      </c>
      <c r="D13" s="1" t="s">
        <v>11</v>
      </c>
      <c r="E13" s="3"/>
      <c r="F13" s="1"/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1"/>
    </row>
    <row r="14" spans="3:12" x14ac:dyDescent="0.3">
      <c r="C14" s="4">
        <v>8</v>
      </c>
      <c r="D14" s="1" t="s">
        <v>12</v>
      </c>
      <c r="E14" s="3"/>
      <c r="F14" s="1"/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1"/>
    </row>
    <row r="15" spans="3:12" x14ac:dyDescent="0.3">
      <c r="C15" s="4">
        <v>9</v>
      </c>
      <c r="D15" s="1" t="s">
        <v>13</v>
      </c>
      <c r="E15" s="3"/>
      <c r="F15" s="1"/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1"/>
    </row>
    <row r="16" spans="3:12" x14ac:dyDescent="0.3">
      <c r="C16" s="4">
        <v>10</v>
      </c>
      <c r="D16" s="1" t="s">
        <v>14</v>
      </c>
      <c r="E16" s="3"/>
      <c r="F16" s="1"/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1"/>
    </row>
    <row r="17" spans="3:12" x14ac:dyDescent="0.3">
      <c r="C17" s="4">
        <v>11</v>
      </c>
      <c r="D17" s="1" t="s">
        <v>15</v>
      </c>
      <c r="E17" s="3"/>
      <c r="F17" s="1"/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1"/>
    </row>
    <row r="18" spans="3:12" x14ac:dyDescent="0.3">
      <c r="C18" s="4">
        <v>12</v>
      </c>
      <c r="D18" s="1" t="s">
        <v>18</v>
      </c>
      <c r="E18" s="3"/>
      <c r="F18" s="1"/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1"/>
    </row>
    <row r="19" spans="3:12" x14ac:dyDescent="0.3">
      <c r="C19" s="4">
        <v>13</v>
      </c>
      <c r="D19" s="1" t="s">
        <v>54</v>
      </c>
      <c r="E19" s="3"/>
      <c r="F19" s="1"/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48" t="s">
        <v>44</v>
      </c>
    </row>
    <row r="20" spans="3:12" x14ac:dyDescent="0.3">
      <c r="C20" s="4">
        <v>14</v>
      </c>
      <c r="D20" s="1" t="s">
        <v>20</v>
      </c>
      <c r="E20" s="3"/>
      <c r="F20" s="1"/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1"/>
    </row>
    <row r="21" spans="3:12" x14ac:dyDescent="0.3">
      <c r="C21" s="4">
        <v>15</v>
      </c>
      <c r="D21" s="1" t="s">
        <v>55</v>
      </c>
      <c r="E21" s="3"/>
      <c r="F21" s="1"/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48" t="s">
        <v>44</v>
      </c>
    </row>
    <row r="22" spans="3:12" ht="15.6" x14ac:dyDescent="0.3">
      <c r="C22" s="4">
        <v>16</v>
      </c>
      <c r="D22" s="13" t="s">
        <v>24</v>
      </c>
      <c r="E22" s="3"/>
      <c r="F22" s="1"/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48"/>
    </row>
    <row r="23" spans="3:12" ht="15.6" x14ac:dyDescent="0.3">
      <c r="C23" s="4">
        <v>17</v>
      </c>
      <c r="D23" s="14" t="s">
        <v>25</v>
      </c>
      <c r="E23" s="3"/>
      <c r="F23" s="1"/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48"/>
    </row>
    <row r="24" spans="3:12" ht="15.6" x14ac:dyDescent="0.3">
      <c r="C24" s="4">
        <v>18</v>
      </c>
      <c r="D24" s="14" t="s">
        <v>26</v>
      </c>
      <c r="E24" s="3"/>
      <c r="F24" s="1"/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1"/>
    </row>
    <row r="25" spans="3:12" ht="15.6" x14ac:dyDescent="0.3">
      <c r="C25" s="79">
        <v>19</v>
      </c>
      <c r="D25" s="80" t="s">
        <v>27</v>
      </c>
      <c r="E25" s="81"/>
      <c r="F25" s="81"/>
      <c r="G25" s="82">
        <v>0</v>
      </c>
      <c r="H25" s="82">
        <v>0</v>
      </c>
      <c r="I25" s="82">
        <v>0</v>
      </c>
      <c r="J25" s="82">
        <v>0</v>
      </c>
      <c r="K25" s="82">
        <v>0</v>
      </c>
      <c r="L25" s="83" t="s">
        <v>70</v>
      </c>
    </row>
    <row r="26" spans="3:12" ht="15.6" x14ac:dyDescent="0.3">
      <c r="C26" s="4">
        <v>20</v>
      </c>
      <c r="D26" s="14" t="s">
        <v>42</v>
      </c>
      <c r="E26" s="27"/>
      <c r="F26" s="27"/>
      <c r="G26" s="5">
        <v>0</v>
      </c>
      <c r="H26" s="26">
        <v>0</v>
      </c>
      <c r="I26" s="5">
        <v>0</v>
      </c>
      <c r="J26" s="5">
        <v>0</v>
      </c>
      <c r="K26" s="5">
        <v>0</v>
      </c>
      <c r="L26" s="1"/>
    </row>
    <row r="27" spans="3:12" x14ac:dyDescent="0.3">
      <c r="G27" s="6">
        <f>SUM(G7:G26)</f>
        <v>0</v>
      </c>
      <c r="H27" s="6">
        <f>SUM(H7:H26)</f>
        <v>0</v>
      </c>
      <c r="I27" s="6">
        <f>SUM(I7:I26)</f>
        <v>0</v>
      </c>
      <c r="J27" s="6">
        <f>SUM(J7:J26)</f>
        <v>0</v>
      </c>
      <c r="K27" s="6">
        <f>SUM(K7:K26)</f>
        <v>0</v>
      </c>
    </row>
    <row r="28" spans="3:12" ht="15" thickBot="1" x14ac:dyDescent="0.35">
      <c r="H28" s="17"/>
      <c r="I28" s="17"/>
      <c r="J28" s="17"/>
      <c r="K28" s="17"/>
      <c r="L28" s="20" t="s">
        <v>32</v>
      </c>
    </row>
    <row r="29" spans="3:12" ht="16.2" x14ac:dyDescent="0.45">
      <c r="C29" s="37"/>
      <c r="D29" s="38"/>
      <c r="E29" s="38"/>
      <c r="F29" s="38"/>
      <c r="G29" s="38"/>
      <c r="H29" s="47"/>
      <c r="I29" s="10"/>
      <c r="J29" s="6"/>
      <c r="K29" s="6"/>
    </row>
    <row r="30" spans="3:12" x14ac:dyDescent="0.3">
      <c r="C30" s="40"/>
      <c r="D30" s="54" t="str">
        <f>C3</f>
        <v>PERIODE PEMBAYARAN BULAN SEPTEMBER 2026</v>
      </c>
      <c r="E30" s="54"/>
      <c r="F30" s="54"/>
      <c r="G30" s="54"/>
      <c r="H30" s="39"/>
    </row>
    <row r="31" spans="3:12" x14ac:dyDescent="0.3">
      <c r="C31" s="40"/>
      <c r="D31" s="55"/>
      <c r="E31" s="55"/>
      <c r="F31" s="55"/>
      <c r="G31" s="55"/>
      <c r="H31" s="39"/>
    </row>
    <row r="32" spans="3:12" x14ac:dyDescent="0.3">
      <c r="C32" s="40"/>
      <c r="D32" s="33" t="s">
        <v>29</v>
      </c>
      <c r="E32" s="33"/>
      <c r="F32" s="33"/>
      <c r="H32" s="39"/>
    </row>
    <row r="33" spans="3:8" x14ac:dyDescent="0.3">
      <c r="C33" s="40"/>
      <c r="D33" s="52" t="s">
        <v>71</v>
      </c>
      <c r="E33" s="52"/>
      <c r="F33" s="53">
        <f>G27+H27</f>
        <v>0</v>
      </c>
      <c r="G33" s="53"/>
      <c r="H33" s="39"/>
    </row>
    <row r="34" spans="3:8" x14ac:dyDescent="0.3">
      <c r="C34" s="40"/>
      <c r="D34" s="52" t="s">
        <v>63</v>
      </c>
      <c r="E34" s="52"/>
      <c r="F34" s="53">
        <f>I27</f>
        <v>0</v>
      </c>
      <c r="G34" s="53"/>
      <c r="H34" s="39"/>
    </row>
    <row r="35" spans="3:8" x14ac:dyDescent="0.3">
      <c r="C35" s="40"/>
      <c r="D35" s="52" t="s">
        <v>64</v>
      </c>
      <c r="E35" s="52"/>
      <c r="F35" s="53">
        <f>J27</f>
        <v>0</v>
      </c>
      <c r="G35" s="53"/>
      <c r="H35" s="39"/>
    </row>
    <row r="36" spans="3:8" x14ac:dyDescent="0.3">
      <c r="C36" s="40"/>
      <c r="D36" s="52" t="s">
        <v>34</v>
      </c>
      <c r="E36" s="52"/>
      <c r="F36" s="53">
        <f>K27</f>
        <v>0</v>
      </c>
      <c r="G36" s="53"/>
      <c r="H36" s="41" t="s">
        <v>37</v>
      </c>
    </row>
    <row r="37" spans="3:8" x14ac:dyDescent="0.3">
      <c r="C37" s="40"/>
      <c r="E37" s="46" t="s">
        <v>38</v>
      </c>
      <c r="F37" s="49">
        <f>SUM(F33:F36)</f>
        <v>0</v>
      </c>
      <c r="G37" s="49"/>
      <c r="H37" s="39"/>
    </row>
    <row r="38" spans="3:8" x14ac:dyDescent="0.3">
      <c r="C38" s="40"/>
      <c r="D38" s="33" t="s">
        <v>30</v>
      </c>
      <c r="E38" s="33"/>
      <c r="F38" s="33"/>
      <c r="H38" s="39"/>
    </row>
    <row r="39" spans="3:8" x14ac:dyDescent="0.3">
      <c r="C39" s="40"/>
      <c r="D39" s="52" t="s">
        <v>35</v>
      </c>
      <c r="E39" s="52"/>
      <c r="F39" s="53">
        <v>0</v>
      </c>
      <c r="G39" s="53"/>
      <c r="H39" s="39"/>
    </row>
    <row r="40" spans="3:8" x14ac:dyDescent="0.3">
      <c r="C40" s="40"/>
      <c r="D40" s="52" t="s">
        <v>36</v>
      </c>
      <c r="E40" s="52"/>
      <c r="F40" s="53">
        <v>0</v>
      </c>
      <c r="G40" s="53"/>
      <c r="H40" s="39" t="s">
        <v>37</v>
      </c>
    </row>
    <row r="41" spans="3:8" x14ac:dyDescent="0.3">
      <c r="C41" s="40"/>
      <c r="E41" s="46" t="s">
        <v>38</v>
      </c>
      <c r="F41" s="49">
        <f>SUM(F39:F40)</f>
        <v>0</v>
      </c>
      <c r="G41" s="49"/>
      <c r="H41" s="39"/>
    </row>
    <row r="42" spans="3:8" x14ac:dyDescent="0.3">
      <c r="C42" s="40"/>
      <c r="D42" s="33" t="s">
        <v>31</v>
      </c>
      <c r="E42" s="33"/>
      <c r="F42" s="33"/>
      <c r="H42" s="39"/>
    </row>
    <row r="43" spans="3:8" x14ac:dyDescent="0.3">
      <c r="C43" s="40"/>
      <c r="D43" s="52" t="s">
        <v>39</v>
      </c>
      <c r="E43" s="52"/>
      <c r="F43" s="53">
        <f>F37</f>
        <v>0</v>
      </c>
      <c r="G43" s="53"/>
      <c r="H43" s="39"/>
    </row>
    <row r="44" spans="3:8" x14ac:dyDescent="0.3">
      <c r="C44" s="40"/>
      <c r="D44" s="52" t="s">
        <v>40</v>
      </c>
      <c r="E44" s="52"/>
      <c r="F44" s="53">
        <f>F41</f>
        <v>0</v>
      </c>
      <c r="G44" s="53"/>
      <c r="H44" s="42" t="s">
        <v>32</v>
      </c>
    </row>
    <row r="45" spans="3:8" x14ac:dyDescent="0.3">
      <c r="C45" s="40"/>
      <c r="E45" s="46" t="s">
        <v>38</v>
      </c>
      <c r="F45" s="49">
        <f>F43-F44</f>
        <v>0</v>
      </c>
      <c r="G45" s="49"/>
      <c r="H45" s="39"/>
    </row>
    <row r="46" spans="3:8" ht="15" thickBot="1" x14ac:dyDescent="0.35">
      <c r="C46" s="43"/>
      <c r="D46" s="44"/>
      <c r="E46" s="44"/>
      <c r="F46" s="44"/>
      <c r="G46" s="44"/>
      <c r="H46" s="45"/>
    </row>
    <row r="47" spans="3:8" x14ac:dyDescent="0.3">
      <c r="C47" s="36"/>
      <c r="D47" s="36"/>
      <c r="E47" s="36"/>
    </row>
  </sheetData>
  <mergeCells count="31">
    <mergeCell ref="I5:I6"/>
    <mergeCell ref="J5:J6"/>
    <mergeCell ref="K5:K6"/>
    <mergeCell ref="C5:C6"/>
    <mergeCell ref="D5:D6"/>
    <mergeCell ref="E5:F5"/>
    <mergeCell ref="G5:G6"/>
    <mergeCell ref="H5:H6"/>
    <mergeCell ref="F39:G39"/>
    <mergeCell ref="D30:G30"/>
    <mergeCell ref="D31:G31"/>
    <mergeCell ref="D33:E33"/>
    <mergeCell ref="F33:G33"/>
    <mergeCell ref="D34:E34"/>
    <mergeCell ref="F34:G34"/>
    <mergeCell ref="F45:G45"/>
    <mergeCell ref="L5:L6"/>
    <mergeCell ref="C3:L4"/>
    <mergeCell ref="D40:E40"/>
    <mergeCell ref="F40:G40"/>
    <mergeCell ref="F41:G41"/>
    <mergeCell ref="D43:E43"/>
    <mergeCell ref="F43:G43"/>
    <mergeCell ref="D44:E44"/>
    <mergeCell ref="F44:G44"/>
    <mergeCell ref="D35:E35"/>
    <mergeCell ref="F35:G35"/>
    <mergeCell ref="D36:E36"/>
    <mergeCell ref="F36:G36"/>
    <mergeCell ref="F37:G37"/>
    <mergeCell ref="D39:E39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AGUSTUS</vt:lpstr>
      <vt:lpstr>SEPTEMBER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Miftahul Karim</dc:creator>
  <cp:lastModifiedBy>Miftahul Karim</cp:lastModifiedBy>
  <dcterms:created xsi:type="dcterms:W3CDTF">2026-06-22T08:03:45Z</dcterms:created>
  <dcterms:modified xsi:type="dcterms:W3CDTF">2026-09-02T05:18:49Z</dcterms:modified>
</cp:coreProperties>
</file>